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2015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15" i="1"/>
  <c r="F14"/>
  <c r="F13"/>
  <c r="F12"/>
  <c r="F11"/>
  <c r="F10"/>
  <c r="F9"/>
  <c r="F8"/>
  <c r="F7"/>
</calcChain>
</file>

<file path=xl/sharedStrings.xml><?xml version="1.0" encoding="utf-8"?>
<sst xmlns="http://schemas.openxmlformats.org/spreadsheetml/2006/main" count="31" uniqueCount="9">
  <si>
    <t>Tipo Norma</t>
  </si>
  <si>
    <t>Numero</t>
  </si>
  <si>
    <t>Denominación</t>
  </si>
  <si>
    <t>Fecha</t>
  </si>
  <si>
    <t>Archivo</t>
  </si>
  <si>
    <t>Permiso de Edificación</t>
  </si>
  <si>
    <t>Permiso de Obra Menor</t>
  </si>
  <si>
    <t>Permiso de Edificación Obra Nueva</t>
  </si>
  <si>
    <t>En este periodo informado no se han realizado Obra menor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</si>
</sst>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.5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 style="medium">
        <color theme="3" tint="0.59996337778862885"/>
      </left>
      <right style="medium">
        <color theme="3" tint="0.59996337778862885"/>
      </right>
      <top style="medium">
        <color theme="3" tint="0.59996337778862885"/>
      </top>
      <bottom style="medium">
        <color theme="3" tint="0.59996337778862885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/>
    <xf numFmtId="0" fontId="4" fillId="0" borderId="0" xfId="0" applyFont="1" applyBorder="1" applyAlignment="1">
      <alignment horizontal="center"/>
    </xf>
    <xf numFmtId="0" fontId="4" fillId="0" borderId="3" xfId="0" applyFont="1" applyBorder="1"/>
    <xf numFmtId="0" fontId="4" fillId="0" borderId="3" xfId="0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0" fontId="5" fillId="0" borderId="3" xfId="1" applyBorder="1" applyAlignment="1" applyProtection="1"/>
    <xf numFmtId="0" fontId="1" fillId="0" borderId="0" xfId="0" applyFont="1"/>
    <xf numFmtId="0" fontId="4" fillId="0" borderId="0" xfId="0" applyFont="1" applyBorder="1"/>
    <xf numFmtId="0" fontId="4" fillId="0" borderId="0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5" fillId="0" borderId="0" xfId="1" applyBorder="1" applyAlignment="1" applyProtection="1"/>
    <xf numFmtId="0" fontId="1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D17" sqref="D17"/>
    </sheetView>
  </sheetViews>
  <sheetFormatPr baseColWidth="10" defaultRowHeight="15"/>
  <cols>
    <col min="2" max="2" width="24" customWidth="1"/>
    <col min="3" max="3" width="12.28515625" customWidth="1"/>
    <col min="4" max="4" width="51.5703125" customWidth="1"/>
  </cols>
  <sheetData>
    <row r="1" spans="1:7">
      <c r="A1" s="20" t="s">
        <v>5</v>
      </c>
      <c r="B1" s="20"/>
      <c r="C1" s="20"/>
      <c r="D1" s="20"/>
      <c r="E1" s="20"/>
      <c r="F1" s="1"/>
      <c r="G1" s="2"/>
    </row>
    <row r="2" spans="1:7">
      <c r="A2" s="3"/>
      <c r="B2" s="4"/>
      <c r="C2" s="3"/>
      <c r="D2" s="4"/>
      <c r="E2" s="4"/>
      <c r="F2" s="2"/>
      <c r="G2" s="2"/>
    </row>
    <row r="3" spans="1:7">
      <c r="A3" s="5"/>
      <c r="B3" s="21"/>
      <c r="C3" s="22"/>
      <c r="D3" s="4"/>
      <c r="E3" s="4"/>
      <c r="F3" s="2"/>
      <c r="G3" s="2"/>
    </row>
    <row r="4" spans="1:7">
      <c r="A4" s="6"/>
      <c r="B4" s="2"/>
      <c r="C4" s="6"/>
      <c r="D4" s="2"/>
      <c r="E4" s="2"/>
      <c r="F4" s="2"/>
      <c r="G4" s="2"/>
    </row>
    <row r="5" spans="1:7" ht="16.5" thickBot="1">
      <c r="A5" s="7"/>
      <c r="B5" s="8" t="s">
        <v>0</v>
      </c>
      <c r="C5" s="8" t="s">
        <v>1</v>
      </c>
      <c r="D5" s="8" t="s">
        <v>2</v>
      </c>
      <c r="E5" s="8" t="s">
        <v>3</v>
      </c>
      <c r="F5" s="9" t="s">
        <v>4</v>
      </c>
      <c r="G5" s="2"/>
    </row>
    <row r="6" spans="1:7" ht="15.75" thickBot="1">
      <c r="A6" s="10"/>
      <c r="B6" s="11"/>
      <c r="C6" s="12"/>
      <c r="D6" s="11"/>
      <c r="E6" s="13"/>
      <c r="F6" s="14"/>
      <c r="G6" s="2"/>
    </row>
    <row r="7" spans="1:7" ht="15.75" thickBot="1">
      <c r="A7" s="10"/>
      <c r="B7" s="11" t="s">
        <v>5</v>
      </c>
      <c r="C7" s="12">
        <v>1</v>
      </c>
      <c r="D7" s="11" t="s">
        <v>7</v>
      </c>
      <c r="E7" s="13">
        <v>42404</v>
      </c>
      <c r="F7" s="14" t="str">
        <f>HYPERLINK("http://www.munipunitaqui.cl/actosyresoluciones/permisos/edificacion/2016/01.pdf","Archivo")</f>
        <v>Archivo</v>
      </c>
      <c r="G7" s="2"/>
    </row>
    <row r="8" spans="1:7" ht="15.75" thickBot="1">
      <c r="A8" s="6"/>
      <c r="B8" s="11" t="s">
        <v>5</v>
      </c>
      <c r="C8" s="12">
        <v>2</v>
      </c>
      <c r="D8" s="11" t="s">
        <v>7</v>
      </c>
      <c r="E8" s="13">
        <v>42384</v>
      </c>
      <c r="F8" s="14" t="str">
        <f>HYPERLINK("http://www.munipunitaqui.cl/actosyresoluciones/permisos/edificacion/2016/02.pdf","Archivo")</f>
        <v>Archivo</v>
      </c>
      <c r="G8" s="2"/>
    </row>
    <row r="9" spans="1:7" ht="15.75" thickBot="1">
      <c r="A9" s="6"/>
      <c r="B9" s="11" t="s">
        <v>5</v>
      </c>
      <c r="C9" s="12">
        <v>3</v>
      </c>
      <c r="D9" s="11" t="s">
        <v>7</v>
      </c>
      <c r="E9" s="13">
        <v>42401</v>
      </c>
      <c r="F9" s="14" t="str">
        <f>HYPERLINK("http://www.munipunitaqui.cl/actosyresoluciones/permisos/edificacion/2016/03.pdf","Archivo")</f>
        <v>Archivo</v>
      </c>
      <c r="G9" s="2"/>
    </row>
    <row r="10" spans="1:7" ht="15.75" thickBot="1">
      <c r="A10" s="6"/>
      <c r="B10" s="11" t="s">
        <v>5</v>
      </c>
      <c r="C10" s="12">
        <v>4</v>
      </c>
      <c r="D10" s="11" t="s">
        <v>7</v>
      </c>
      <c r="E10" s="13">
        <v>42410</v>
      </c>
      <c r="F10" s="14" t="str">
        <f>HYPERLINK("http://www.munipunitaqui.cl/actosyresoluciones/permisos/edificacion/2016/04.pdf","Archivo")</f>
        <v>Archivo</v>
      </c>
      <c r="G10" s="2"/>
    </row>
    <row r="11" spans="1:7" ht="15.75" thickBot="1">
      <c r="A11" s="6"/>
      <c r="B11" s="11" t="s">
        <v>5</v>
      </c>
      <c r="C11" s="12">
        <v>5</v>
      </c>
      <c r="D11" s="11" t="s">
        <v>7</v>
      </c>
      <c r="E11" s="13">
        <v>42424</v>
      </c>
      <c r="F11" s="14" t="str">
        <f>HYPERLINK("http://www.munipunitaqui.cl/actosyresoluciones/permisos/edificacion/2016/05.pdf","Archivo")</f>
        <v>Archivo</v>
      </c>
      <c r="G11" s="2"/>
    </row>
    <row r="12" spans="1:7" ht="15.75" thickBot="1">
      <c r="A12" s="6"/>
      <c r="B12" s="11" t="s">
        <v>5</v>
      </c>
      <c r="C12" s="12">
        <v>6</v>
      </c>
      <c r="D12" s="11" t="s">
        <v>7</v>
      </c>
      <c r="E12" s="13">
        <v>42424</v>
      </c>
      <c r="F12" s="14" t="str">
        <f>HYPERLINK("http://www.munipunitaqui.cl/actosyresoluciones/permisos/edificacion/2016/06.pdf","Archivo")</f>
        <v>Archivo</v>
      </c>
      <c r="G12" s="2"/>
    </row>
    <row r="13" spans="1:7" ht="15.75" thickBot="1">
      <c r="A13" s="6"/>
      <c r="B13" s="11" t="s">
        <v>5</v>
      </c>
      <c r="C13" s="12">
        <v>7</v>
      </c>
      <c r="D13" s="11" t="s">
        <v>7</v>
      </c>
      <c r="E13" s="13">
        <v>42424</v>
      </c>
      <c r="F13" s="14" t="str">
        <f>HYPERLINK("http://www.munipunitaqui.cl/actosyresoluciones/permisos/edificacion/2016/07.pdf","Archivo")</f>
        <v>Archivo</v>
      </c>
      <c r="G13" s="2"/>
    </row>
    <row r="14" spans="1:7" ht="15.75" thickBot="1">
      <c r="A14" s="6"/>
      <c r="B14" s="11" t="s">
        <v>5</v>
      </c>
      <c r="C14" s="12">
        <v>8</v>
      </c>
      <c r="D14" s="11" t="s">
        <v>7</v>
      </c>
      <c r="E14" s="13">
        <v>42488</v>
      </c>
      <c r="F14" s="14" t="str">
        <f>HYPERLINK("http://www.munipunitaqui.cl/actosyresoluciones/permisos/edificacion/2016/08.pdf","Archivo")</f>
        <v>Archivo</v>
      </c>
      <c r="G14" s="2"/>
    </row>
    <row r="15" spans="1:7" ht="15.75" thickBot="1">
      <c r="A15" s="6"/>
      <c r="B15" s="11" t="s">
        <v>5</v>
      </c>
      <c r="C15" s="12">
        <v>9</v>
      </c>
      <c r="D15" s="11" t="s">
        <v>7</v>
      </c>
      <c r="E15" s="13">
        <v>42488</v>
      </c>
      <c r="F15" s="14" t="str">
        <f>HYPERLINK("http://www.munipunitaqui.cl/actosyresoluciones/permisos/edificacion/2016/09.pdf","Archivo")</f>
        <v>Archivo</v>
      </c>
      <c r="G15" s="2"/>
    </row>
    <row r="16" spans="1:7">
      <c r="A16" s="6"/>
      <c r="B16" s="16"/>
      <c r="C16" s="17"/>
      <c r="D16" s="16"/>
      <c r="E16" s="18"/>
      <c r="F16" s="19"/>
      <c r="G16" s="2"/>
    </row>
    <row r="17" spans="2:6">
      <c r="C17" s="15" t="s">
        <v>6</v>
      </c>
    </row>
    <row r="19" spans="2:6" ht="16.5" thickBot="1">
      <c r="B19" s="8" t="s">
        <v>0</v>
      </c>
      <c r="C19" s="8" t="s">
        <v>1</v>
      </c>
      <c r="D19" s="8" t="s">
        <v>2</v>
      </c>
      <c r="E19" s="8" t="s">
        <v>3</v>
      </c>
      <c r="F19" s="9" t="s">
        <v>4</v>
      </c>
    </row>
    <row r="20" spans="2:6" ht="15.75" thickBot="1">
      <c r="B20" s="11"/>
      <c r="C20" s="12"/>
      <c r="D20" s="11" t="s">
        <v>8</v>
      </c>
      <c r="E20" s="13"/>
      <c r="F20" s="14"/>
    </row>
    <row r="21" spans="2:6" ht="15.75" thickBot="1">
      <c r="B21" s="11"/>
      <c r="C21" s="12"/>
      <c r="D21" s="11"/>
      <c r="E21" s="13"/>
      <c r="F21" s="14"/>
    </row>
  </sheetData>
  <mergeCells count="2">
    <mergeCell ref="A1:E1"/>
    <mergeCell ref="B3:C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2015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2013-06-26T19:50:53Z</dcterms:created>
  <dcterms:modified xsi:type="dcterms:W3CDTF">2016-07-27T17:37:11Z</dcterms:modified>
</cp:coreProperties>
</file>