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nitaqui\Downloads\"/>
    </mc:Choice>
  </mc:AlternateContent>
  <bookViews>
    <workbookView xWindow="0" yWindow="0" windowWidth="17970" windowHeight="6135"/>
  </bookViews>
  <sheets>
    <sheet name="ordenanza" sheetId="1" r:id="rId1"/>
  </sheets>
  <definedNames>
    <definedName name="_xlnm.Print_Area" localSheetId="0">ordenanza!$B$2:$I$53</definedName>
    <definedName name="Link">ordenanza!$I$43</definedName>
  </definedNames>
  <calcPr calcId="152511"/>
</workbook>
</file>

<file path=xl/calcChain.xml><?xml version="1.0" encoding="utf-8"?>
<calcChain xmlns="http://schemas.openxmlformats.org/spreadsheetml/2006/main">
  <c r="I21" i="1" l="1"/>
  <c r="I26" i="1"/>
  <c r="I22" i="1"/>
  <c r="I25" i="1"/>
  <c r="I19" i="1"/>
  <c r="I15" i="1"/>
  <c r="I14" i="1"/>
  <c r="I13" i="1"/>
  <c r="I12" i="1"/>
  <c r="I11" i="1"/>
  <c r="I18" i="1"/>
  <c r="I17" i="1"/>
  <c r="I23" i="1" l="1"/>
  <c r="I24" i="1"/>
</calcChain>
</file>

<file path=xl/sharedStrings.xml><?xml version="1.0" encoding="utf-8"?>
<sst xmlns="http://schemas.openxmlformats.org/spreadsheetml/2006/main" count="83" uniqueCount="57">
  <si>
    <t>Actos y resoluciones con efectos sobre terceros</t>
  </si>
  <si>
    <t>Tipo de norma</t>
  </si>
  <si>
    <t>Denominación norma</t>
  </si>
  <si>
    <t>Número norma</t>
  </si>
  <si>
    <t>Fecha</t>
  </si>
  <si>
    <t>Tiene efectos generales</t>
  </si>
  <si>
    <t>Fecha última actualización (dd/mm/aaaa), si corresponde a actos y resoluciones con efectos generales</t>
  </si>
  <si>
    <t>Breve descripción del objeto del acto</t>
  </si>
  <si>
    <t>Enlace a la publicación o archivo correspondiente</t>
  </si>
  <si>
    <t>SI</t>
  </si>
  <si>
    <t>Sin Modificaciones</t>
  </si>
  <si>
    <t>ORDENANZA</t>
  </si>
  <si>
    <t>Ordenanzas Municipales - Municipalidad  Punitaqui</t>
  </si>
  <si>
    <t>Ordenanza de Medio Ambiente</t>
  </si>
  <si>
    <t>Decreto Nº 2369</t>
  </si>
  <si>
    <t>Ordenanza Municipal de participación ciudadana de la I. Municipalidad de Punitaqui</t>
  </si>
  <si>
    <t>Decreto Nº 313</t>
  </si>
  <si>
    <t>Marco ragulatorio local destinado a fijar los requisitos para ser beneficiarios de subvenciones municipales</t>
  </si>
  <si>
    <t>Destinada a garantiza la  participación de la ciudadania a nivel local</t>
  </si>
  <si>
    <t>Decreto N° 567</t>
  </si>
  <si>
    <t>Definir las normas generales, obligatorias y permanentes aplicables para establecer un marco normativo que permita acercar la comuna a un desarrollo sustentable acotado a nuestra realidad.</t>
  </si>
  <si>
    <t>Ordenanza Sobre uso de las dependencias del Estadio Municipal de Punitaqui</t>
  </si>
  <si>
    <t>Decreto Nº 3235</t>
  </si>
  <si>
    <t>Si</t>
  </si>
  <si>
    <t>La Presente Ordenanza tiene como finalidad, por una parte, promover la participación de la comunidad local en el desarrollo de actividades educacionales, culturales, turísticas, deportivas y recreacionales, que se realicen en las dependencias del Estadio Municipal</t>
  </si>
  <si>
    <t>Ordenanza Sobre  Derechos Municipales por Concesiones, Permisos y Servicios</t>
  </si>
  <si>
    <t>si</t>
  </si>
  <si>
    <t>La necesidad de actualizar las tasas correspondiente a los derechos municipales que se aplican a las personas naturales o jurídicas que obtienen de esta entidad edilicia servicios, concesiones o permisos</t>
  </si>
  <si>
    <t>Decreto N°2943</t>
  </si>
  <si>
    <t>Con Modificación</t>
  </si>
  <si>
    <t>Modifíquese el Artículo 40 de la Ordenanza de Medio Ambiente</t>
  </si>
  <si>
    <t>Decreto Nº 259</t>
  </si>
  <si>
    <t>20.03.2012</t>
  </si>
  <si>
    <t>a) Introdúzcase un inciso segundo al artículo 3 
b)Introdúzcase un inciso segundo al artículo 11</t>
  </si>
  <si>
    <t>Sin Modificación</t>
  </si>
  <si>
    <t>Modifíquese el Artículo 10 de laSobre uso de las dependencias del Estadio Municipal de Punitaqui</t>
  </si>
  <si>
    <t>Decreto N° 1714</t>
  </si>
  <si>
    <t>a) Incorpórese a los Clubes Deportivos de la comuna de Punitaqui, con personalidad jurídica vigente.
b)Sustitúyase el artículo 23 por el siguiente texto</t>
  </si>
  <si>
    <t>Decreto N° 275</t>
  </si>
  <si>
    <t>Decreto Nº 422</t>
  </si>
  <si>
    <t>Modifíquese el artículo 19</t>
  </si>
  <si>
    <t>Ordenanza Municipal sobre Otorgamiento de Subvenciones Municipales en la Comuna de Punitaqui</t>
  </si>
  <si>
    <t>Decreto Nº 870</t>
  </si>
  <si>
    <t>Apruébese  el nuevo texto de la Ordenanza Municipal sobre Otorgamiento de Subvenciones Municipales en la Comuna de Punitaqui</t>
  </si>
  <si>
    <t>Decreto N° 2245</t>
  </si>
  <si>
    <t>Decreto Nº 37</t>
  </si>
  <si>
    <t>con Modificaciones</t>
  </si>
  <si>
    <t>Agreguese un inciso final al articulo 3° de la Ordenanza</t>
  </si>
  <si>
    <t>Decreto N°000070</t>
  </si>
  <si>
    <t>Existe la necesidad de modificar la actual Ordenanza ya señalada, incorporando y suprimiendo artículos, adecuándolo a la realidad actual</t>
  </si>
  <si>
    <t>Decreto Nº 217</t>
  </si>
  <si>
    <t>Apruebese el texto refundido, coordinado y actualizado, de la Ordenanza Municipal  sobre Otorgamiento de Subvenciones Municipales en la Comuna de Punitaqui, cuyo texto es el siguiente</t>
  </si>
  <si>
    <t>Decreto Nº 358</t>
  </si>
  <si>
    <t>28-04-2017</t>
  </si>
  <si>
    <t>Con Modificaciones</t>
  </si>
  <si>
    <t>Modifica articulo sexto ampliando plazo de postulacion al fondo concursable de desarrollo vecinal, hasta el ultimo dia habil del mes de octubre de cada año.</t>
  </si>
  <si>
    <t>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</si>
</sst>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sz val="10"/>
      <color indexed="63"/>
      <name val="Calibri"/>
      <family val="2"/>
    </font>
    <font>
      <sz val="10"/>
      <color indexed="8"/>
      <name val="Calibri"/>
      <family val="2"/>
    </font>
    <font>
      <u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 tint="4.9989318521683403E-2"/>
      <name val="Calibri"/>
      <family val="2"/>
    </font>
    <font>
      <b/>
      <sz val="8"/>
      <color rgb="FF002060"/>
      <name val="Arial"/>
      <family val="2"/>
    </font>
    <font>
      <sz val="11"/>
      <color rgb="FF002060"/>
      <name val="Calibri"/>
      <family val="2"/>
      <scheme val="minor"/>
    </font>
    <font>
      <b/>
      <sz val="24"/>
      <color rgb="FF00206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rgb="FFEDA413"/>
        </stop>
      </gradientFill>
    </fill>
    <fill>
      <patternFill patternType="solid">
        <fgColor rgb="FFCC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5" fillId="0" borderId="1" xfId="1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1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1" applyNumberFormat="1" applyBorder="1" applyAlignment="1">
      <alignment horizontal="center" vertical="center"/>
    </xf>
    <xf numFmtId="0" fontId="5" fillId="0" borderId="0" xfId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0" borderId="0" xfId="0" applyFont="1"/>
    <xf numFmtId="0" fontId="3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3" xfId="1" applyNumberFormat="1" applyBorder="1" applyAlignment="1">
      <alignment horizontal="center" vertical="center"/>
    </xf>
    <xf numFmtId="0" fontId="5" fillId="0" borderId="4" xfId="1" applyNumberForma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11" fillId="2" borderId="0" xfId="0" applyFont="1" applyFill="1"/>
    <xf numFmtId="0" fontId="11" fillId="0" borderId="4" xfId="0" applyFont="1" applyFill="1" applyBorder="1" applyAlignment="1">
      <alignment horizontal="center" vertical="center" wrapText="1"/>
    </xf>
    <xf numFmtId="14" fontId="11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14" fontId="11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5" fillId="3" borderId="1" xfId="1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0" fontId="5" fillId="3" borderId="4" xfId="1" applyNumberForma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5" fillId="0" borderId="5" xfId="1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5" xfId="1" applyNumberFormat="1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8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Calibri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colors>
    <mruColors>
      <color rgb="FFCCFF99"/>
      <color rgb="FFEDA4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D20:I21" totalsRowShown="0" headerRowBorderDxfId="7" tableBorderDxfId="6">
  <autoFilter ref="D20:I21"/>
  <tableColumns count="6">
    <tableColumn id="1" name="Decreto Nº 358" dataDxfId="5"/>
    <tableColumn id="2" name="28-04-2017" dataDxfId="4"/>
    <tableColumn id="3" name="Si" dataDxfId="3"/>
    <tableColumn id="4" name="Con Modificaciones" dataDxfId="2"/>
    <tableColumn id="5" name="Modifica articulo sexto ampliando plazo de postulacion al fondo concursable de desarrollo vecinal, hasta el ultimo dia habil del mes de octubre de cada año." dataDxfId="1"/>
    <tableColumn id="6" name="Archivo" dataDxfId="0" dataCellStyle="Hipervínculo">
      <calculatedColumnFormula>HYPERLINK("http://www.munipunitaqui.cl/wp-content/uploads/2017/07/217.pdf","Archivo")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unipunitaqui.cl/wp-content/uploads/2017/07/3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7"/>
  <sheetViews>
    <sheetView tabSelected="1" view="pageBreakPreview" topLeftCell="A25" zoomScale="80" zoomScaleNormal="85" zoomScaleSheetLayoutView="80" workbookViewId="0">
      <selection activeCell="J18" sqref="J18"/>
    </sheetView>
  </sheetViews>
  <sheetFormatPr baseColWidth="10" defaultRowHeight="15" x14ac:dyDescent="0.25"/>
  <cols>
    <col min="2" max="2" width="20.42578125" bestFit="1" customWidth="1"/>
    <col min="3" max="3" width="19.5703125" customWidth="1"/>
    <col min="4" max="4" width="19.28515625" customWidth="1"/>
    <col min="5" max="5" width="19.140625" bestFit="1" customWidth="1"/>
    <col min="6" max="6" width="18.140625" customWidth="1"/>
    <col min="7" max="7" width="24.5703125" bestFit="1" customWidth="1"/>
    <col min="8" max="8" width="42.140625" customWidth="1"/>
    <col min="9" max="9" width="22.5703125" customWidth="1"/>
  </cols>
  <sheetData>
    <row r="2" spans="2:13" s="1" customFormat="1" ht="15" customHeight="1" x14ac:dyDescent="0.25">
      <c r="B2" s="70" t="s">
        <v>0</v>
      </c>
      <c r="C2" s="70"/>
      <c r="D2" s="70"/>
      <c r="E2" s="70"/>
      <c r="F2" s="70"/>
      <c r="G2" s="70"/>
      <c r="H2" s="70"/>
      <c r="I2" s="70"/>
      <c r="J2"/>
      <c r="K2"/>
      <c r="L2"/>
      <c r="M2"/>
    </row>
    <row r="3" spans="2:13" s="1" customFormat="1" ht="15" customHeight="1" x14ac:dyDescent="0.25">
      <c r="B3" s="70"/>
      <c r="C3" s="70"/>
      <c r="D3" s="70"/>
      <c r="E3" s="70"/>
      <c r="F3" s="70"/>
      <c r="G3" s="70"/>
      <c r="H3" s="70"/>
      <c r="I3" s="70"/>
      <c r="J3"/>
      <c r="K3"/>
      <c r="L3"/>
      <c r="M3"/>
    </row>
    <row r="6" spans="2:13" s="24" customFormat="1" ht="31.5" x14ac:dyDescent="0.5">
      <c r="B6" s="71" t="s">
        <v>12</v>
      </c>
      <c r="C6" s="71"/>
      <c r="D6" s="71"/>
      <c r="E6" s="71"/>
      <c r="F6" s="71"/>
      <c r="G6" s="71"/>
      <c r="H6" s="71"/>
    </row>
    <row r="10" spans="2:13" s="23" customFormat="1" ht="56.25" x14ac:dyDescent="0.25">
      <c r="B10" s="22" t="s">
        <v>1</v>
      </c>
      <c r="C10" s="22" t="s">
        <v>2</v>
      </c>
      <c r="D10" s="22" t="s">
        <v>3</v>
      </c>
      <c r="E10" s="22" t="s">
        <v>4</v>
      </c>
      <c r="F10" s="22" t="s">
        <v>5</v>
      </c>
      <c r="G10" s="22" t="s">
        <v>6</v>
      </c>
      <c r="H10" s="22" t="s">
        <v>7</v>
      </c>
      <c r="I10" s="22" t="s">
        <v>8</v>
      </c>
    </row>
    <row r="11" spans="2:13" s="23" customFormat="1" ht="68.25" customHeight="1" x14ac:dyDescent="0.25">
      <c r="B11" s="83" t="s">
        <v>11</v>
      </c>
      <c r="C11" s="83" t="s">
        <v>25</v>
      </c>
      <c r="D11" s="36" t="s">
        <v>48</v>
      </c>
      <c r="E11" s="37">
        <v>42422</v>
      </c>
      <c r="F11" s="36" t="s">
        <v>26</v>
      </c>
      <c r="G11" s="3" t="s">
        <v>29</v>
      </c>
      <c r="H11" s="36" t="s">
        <v>49</v>
      </c>
      <c r="I11" s="29" t="str">
        <f>HYPERLINK("http://www.munipunitaqui.cl/wp-content/uploads/2017/07/70.pdf","Archivo")</f>
        <v>Archivo</v>
      </c>
    </row>
    <row r="12" spans="2:13" s="35" customFormat="1" ht="81" customHeight="1" x14ac:dyDescent="0.2">
      <c r="B12" s="84"/>
      <c r="C12" s="84"/>
      <c r="D12" s="36" t="s">
        <v>28</v>
      </c>
      <c r="E12" s="37">
        <v>41942</v>
      </c>
      <c r="F12" s="36" t="s">
        <v>26</v>
      </c>
      <c r="G12" s="3" t="s">
        <v>10</v>
      </c>
      <c r="H12" s="36" t="s">
        <v>27</v>
      </c>
      <c r="I12" s="29" t="str">
        <f>HYPERLINK("http://www.munipunitaqui.cl/wp-content/uploads/2017/07/Sin-modificacion-2014.pdf","Archivo")</f>
        <v>Archivo</v>
      </c>
    </row>
    <row r="13" spans="2:13" s="35" customFormat="1" ht="65.25" customHeight="1" x14ac:dyDescent="0.2">
      <c r="B13" s="80" t="s">
        <v>11</v>
      </c>
      <c r="C13" s="76" t="s">
        <v>21</v>
      </c>
      <c r="D13" s="44" t="s">
        <v>38</v>
      </c>
      <c r="E13" s="45">
        <v>42025</v>
      </c>
      <c r="F13" s="44" t="s">
        <v>26</v>
      </c>
      <c r="G13" s="46" t="s">
        <v>29</v>
      </c>
      <c r="H13" s="47" t="s">
        <v>37</v>
      </c>
      <c r="I13" s="48" t="str">
        <f>HYPERLINK("http://www.munipunitaqui.cl/wp-content/uploads/2017/07/2751.pdf","Archivo")</f>
        <v>Archivo</v>
      </c>
    </row>
    <row r="14" spans="2:13" s="35" customFormat="1" ht="66.75" customHeight="1" x14ac:dyDescent="0.2">
      <c r="B14" s="81"/>
      <c r="C14" s="81"/>
      <c r="D14" s="44" t="s">
        <v>36</v>
      </c>
      <c r="E14" s="45">
        <v>41800</v>
      </c>
      <c r="F14" s="44" t="s">
        <v>26</v>
      </c>
      <c r="G14" s="46" t="s">
        <v>29</v>
      </c>
      <c r="H14" s="44" t="s">
        <v>35</v>
      </c>
      <c r="I14" s="48" t="str">
        <f>HYPERLINK("http://www.munipunitaqui.cl/wp-content/uploads/2017/07/17141.pdf","Mod. Art. 10")</f>
        <v>Mod. Art. 10</v>
      </c>
    </row>
    <row r="15" spans="2:13" s="5" customFormat="1" ht="61.5" customHeight="1" x14ac:dyDescent="0.2">
      <c r="B15" s="81"/>
      <c r="C15" s="81"/>
      <c r="D15" s="72" t="s">
        <v>22</v>
      </c>
      <c r="E15" s="74">
        <v>41605</v>
      </c>
      <c r="F15" s="72" t="s">
        <v>23</v>
      </c>
      <c r="G15" s="72" t="s">
        <v>34</v>
      </c>
      <c r="H15" s="76" t="s">
        <v>24</v>
      </c>
      <c r="I15" s="78" t="str">
        <f>HYPERLINK("http://www.munipunitaqui.cl/wp-content/uploads/2017/07/32351.pdf","Archivo")</f>
        <v>Archivo</v>
      </c>
    </row>
    <row r="16" spans="2:13" s="5" customFormat="1" ht="40.5" customHeight="1" x14ac:dyDescent="0.2">
      <c r="B16" s="82"/>
      <c r="C16" s="82"/>
      <c r="D16" s="73"/>
      <c r="E16" s="75"/>
      <c r="F16" s="73"/>
      <c r="G16" s="73"/>
      <c r="H16" s="77"/>
      <c r="I16" s="79"/>
    </row>
    <row r="17" spans="2:9" s="5" customFormat="1" ht="60" customHeight="1" x14ac:dyDescent="0.2">
      <c r="B17" s="62" t="s">
        <v>11</v>
      </c>
      <c r="C17" s="64" t="s">
        <v>13</v>
      </c>
      <c r="D17" s="43" t="s">
        <v>44</v>
      </c>
      <c r="E17" s="34">
        <v>41873</v>
      </c>
      <c r="F17" s="33" t="s">
        <v>26</v>
      </c>
      <c r="G17" s="33" t="s">
        <v>29</v>
      </c>
      <c r="H17" s="32" t="s">
        <v>30</v>
      </c>
      <c r="I17" s="28" t="str">
        <f>HYPERLINK("http://www.munipunitaqui.cl/wp-content/uploads/2017/07/Modificación-Ordenanza-animales.pdf","Mod. Art. 40")</f>
        <v>Mod. Art. 40</v>
      </c>
    </row>
    <row r="18" spans="2:9" s="5" customFormat="1" ht="73.5" customHeight="1" x14ac:dyDescent="0.2">
      <c r="B18" s="63"/>
      <c r="C18" s="65"/>
      <c r="D18" s="42" t="s">
        <v>14</v>
      </c>
      <c r="E18" s="26">
        <v>40527</v>
      </c>
      <c r="F18" s="27" t="s">
        <v>9</v>
      </c>
      <c r="G18" s="25" t="s">
        <v>10</v>
      </c>
      <c r="H18" s="30" t="s">
        <v>20</v>
      </c>
      <c r="I18" s="28" t="str">
        <f>HYPERLINK("http://www.munipunitaqui.cl/wp-content/uploads/2017/07/Ordenanza-medio-ambiente.pdf","Archivo")</f>
        <v>Archivo</v>
      </c>
    </row>
    <row r="19" spans="2:9" s="5" customFormat="1" ht="75.75" customHeight="1" x14ac:dyDescent="0.2">
      <c r="B19" s="49" t="s">
        <v>11</v>
      </c>
      <c r="C19" s="50" t="s">
        <v>15</v>
      </c>
      <c r="D19" s="52" t="s">
        <v>16</v>
      </c>
      <c r="E19" s="55">
        <v>40945</v>
      </c>
      <c r="F19" s="53" t="s">
        <v>9</v>
      </c>
      <c r="G19" s="52" t="s">
        <v>10</v>
      </c>
      <c r="H19" s="56" t="s">
        <v>18</v>
      </c>
      <c r="I19" s="57" t="str">
        <f>HYPERLINK("http://www.munipunitaqui.cl/wp-content/uploads/2017/07/3131.pdf","Archivo")</f>
        <v>Archivo</v>
      </c>
    </row>
    <row r="20" spans="2:9" s="5" customFormat="1" ht="75.75" customHeight="1" x14ac:dyDescent="0.2">
      <c r="B20" s="64" t="s">
        <v>11</v>
      </c>
      <c r="C20" s="64" t="s">
        <v>41</v>
      </c>
      <c r="D20" s="54" t="s">
        <v>52</v>
      </c>
      <c r="E20" s="31" t="s">
        <v>53</v>
      </c>
      <c r="F20" s="4" t="s">
        <v>23</v>
      </c>
      <c r="G20" s="3" t="s">
        <v>54</v>
      </c>
      <c r="H20" s="41" t="s">
        <v>55</v>
      </c>
      <c r="I20" s="85" t="s">
        <v>56</v>
      </c>
    </row>
    <row r="21" spans="2:9" s="5" customFormat="1" ht="75.75" customHeight="1" x14ac:dyDescent="0.2">
      <c r="B21" s="68"/>
      <c r="C21" s="66"/>
      <c r="D21" s="58" t="s">
        <v>50</v>
      </c>
      <c r="E21" s="59">
        <v>42439</v>
      </c>
      <c r="F21" s="51" t="s">
        <v>9</v>
      </c>
      <c r="G21" s="42" t="s">
        <v>10</v>
      </c>
      <c r="H21" s="60" t="s">
        <v>51</v>
      </c>
      <c r="I21" s="61" t="str">
        <f>HYPERLINK("http://www.munipunitaqui.cl/wp-content/uploads/2017/07/217.pdf","Archivo")</f>
        <v>Archivo</v>
      </c>
    </row>
    <row r="22" spans="2:9" s="5" customFormat="1" ht="75.75" customHeight="1" x14ac:dyDescent="0.2">
      <c r="B22" s="68"/>
      <c r="C22" s="66"/>
      <c r="D22" s="3" t="s">
        <v>45</v>
      </c>
      <c r="E22" s="31">
        <v>42387</v>
      </c>
      <c r="F22" s="4" t="s">
        <v>9</v>
      </c>
      <c r="G22" s="3" t="s">
        <v>46</v>
      </c>
      <c r="H22" s="41" t="s">
        <v>47</v>
      </c>
      <c r="I22" s="12" t="str">
        <f>HYPERLINK("http://www.munipunitaqui.cl/wp-content/uploads/2017/07/37.pdf","Archivo")</f>
        <v>Archivo</v>
      </c>
    </row>
    <row r="23" spans="2:9" s="5" customFormat="1" ht="61.5" customHeight="1" x14ac:dyDescent="0.2">
      <c r="B23" s="68"/>
      <c r="C23" s="66"/>
      <c r="D23" s="3" t="s">
        <v>42</v>
      </c>
      <c r="E23" s="31">
        <v>42082</v>
      </c>
      <c r="F23" s="4" t="s">
        <v>9</v>
      </c>
      <c r="G23" s="3" t="s">
        <v>10</v>
      </c>
      <c r="H23" s="41" t="s">
        <v>43</v>
      </c>
      <c r="I23" s="12" t="str">
        <f>HYPERLINK("http://www.munipunitaqui.cl/decretos/2015/marzo/870.pdf","Archivo")</f>
        <v>Archivo</v>
      </c>
    </row>
    <row r="24" spans="2:9" s="5" customFormat="1" ht="76.5" customHeight="1" x14ac:dyDescent="0.2">
      <c r="B24" s="68"/>
      <c r="C24" s="66"/>
      <c r="D24" s="3" t="s">
        <v>39</v>
      </c>
      <c r="E24" s="31">
        <v>42039</v>
      </c>
      <c r="F24" s="4" t="s">
        <v>9</v>
      </c>
      <c r="G24" s="39" t="s">
        <v>29</v>
      </c>
      <c r="H24" s="40" t="s">
        <v>40</v>
      </c>
      <c r="I24" s="12" t="str">
        <f>HYPERLINK("http://www.munipunitaqui.cl/decretos/2015/febrero/422.pdf","Archivo")</f>
        <v>Archivo</v>
      </c>
    </row>
    <row r="25" spans="2:9" s="5" customFormat="1" ht="96.75" customHeight="1" x14ac:dyDescent="0.2">
      <c r="B25" s="69"/>
      <c r="C25" s="67"/>
      <c r="D25" s="3" t="s">
        <v>31</v>
      </c>
      <c r="E25" s="31">
        <v>42025</v>
      </c>
      <c r="F25" s="4" t="s">
        <v>9</v>
      </c>
      <c r="G25" s="38" t="s">
        <v>29</v>
      </c>
      <c r="H25" s="40" t="s">
        <v>33</v>
      </c>
      <c r="I25" s="12" t="str">
        <f>HYPERLINK("http://www.munipunitaqui.cl/wp-content/uploads/2017/07/259.pdf","Archivo")</f>
        <v>Archivo</v>
      </c>
    </row>
    <row r="26" spans="2:9" s="5" customFormat="1" ht="36.75" customHeight="1" x14ac:dyDescent="0.2">
      <c r="B26" s="13"/>
      <c r="C26" s="14"/>
      <c r="D26" s="3" t="s">
        <v>19</v>
      </c>
      <c r="E26" s="2" t="s">
        <v>32</v>
      </c>
      <c r="F26" s="4" t="s">
        <v>9</v>
      </c>
      <c r="G26" s="3" t="s">
        <v>10</v>
      </c>
      <c r="H26" s="21" t="s">
        <v>17</v>
      </c>
      <c r="I26" s="12" t="str">
        <f>HYPERLINK("http://www.munipunitaqui.cl/wp-content/uploads/2017/07/567-subvenciones-Muncipales.pdf","Archivo")</f>
        <v>Archivo</v>
      </c>
    </row>
    <row r="27" spans="2:9" x14ac:dyDescent="0.25">
      <c r="B27" s="6"/>
      <c r="C27" s="7"/>
      <c r="D27" s="15"/>
      <c r="E27" s="13"/>
      <c r="F27" s="16"/>
      <c r="G27" s="15"/>
      <c r="H27" s="14"/>
      <c r="I27" s="17"/>
    </row>
    <row r="28" spans="2:9" x14ac:dyDescent="0.25">
      <c r="B28" s="6"/>
      <c r="C28" s="7"/>
      <c r="D28" s="8"/>
      <c r="E28" s="6"/>
      <c r="F28" s="9"/>
      <c r="G28" s="18"/>
      <c r="H28" s="7"/>
      <c r="I28" s="19"/>
    </row>
    <row r="29" spans="2:9" x14ac:dyDescent="0.25">
      <c r="B29" s="6"/>
      <c r="C29" s="7"/>
      <c r="D29" s="8"/>
      <c r="E29" s="6"/>
      <c r="F29" s="9"/>
      <c r="G29" s="18"/>
      <c r="H29" s="7"/>
      <c r="I29" s="19"/>
    </row>
    <row r="30" spans="2:9" x14ac:dyDescent="0.25">
      <c r="B30" s="6"/>
      <c r="C30" s="7"/>
      <c r="D30" s="8"/>
      <c r="E30" s="6"/>
      <c r="F30" s="9"/>
      <c r="G30" s="8"/>
      <c r="H30" s="7"/>
      <c r="I30" s="19"/>
    </row>
    <row r="31" spans="2:9" x14ac:dyDescent="0.25">
      <c r="B31" s="6"/>
      <c r="C31" s="7"/>
      <c r="D31" s="8"/>
      <c r="E31" s="6"/>
      <c r="F31" s="9"/>
      <c r="G31" s="18"/>
      <c r="H31" s="7"/>
      <c r="I31" s="19"/>
    </row>
    <row r="32" spans="2:9" x14ac:dyDescent="0.25">
      <c r="B32" s="6"/>
      <c r="C32" s="7"/>
      <c r="D32" s="8"/>
      <c r="E32" s="6"/>
      <c r="F32" s="9"/>
      <c r="G32" s="8"/>
      <c r="H32" s="7"/>
      <c r="I32" s="19"/>
    </row>
    <row r="33" spans="2:9" x14ac:dyDescent="0.25">
      <c r="B33" s="6"/>
      <c r="C33" s="7"/>
      <c r="D33" s="8"/>
      <c r="E33" s="6"/>
      <c r="F33" s="9"/>
      <c r="G33" s="8"/>
      <c r="H33" s="7"/>
      <c r="I33" s="19"/>
    </row>
    <row r="34" spans="2:9" x14ac:dyDescent="0.25">
      <c r="B34" s="6"/>
      <c r="C34" s="7"/>
      <c r="D34" s="8"/>
      <c r="E34" s="6"/>
      <c r="F34" s="9"/>
      <c r="G34" s="8"/>
      <c r="H34" s="7"/>
      <c r="I34" s="19"/>
    </row>
    <row r="35" spans="2:9" x14ac:dyDescent="0.25">
      <c r="B35" s="6"/>
      <c r="C35" s="7"/>
      <c r="D35" s="8"/>
      <c r="E35" s="6"/>
      <c r="F35" s="9"/>
      <c r="G35" s="8"/>
      <c r="H35" s="7"/>
      <c r="I35" s="19"/>
    </row>
    <row r="36" spans="2:9" x14ac:dyDescent="0.25">
      <c r="B36" s="9"/>
      <c r="C36" s="7"/>
      <c r="D36" s="8"/>
      <c r="E36" s="6"/>
      <c r="F36" s="9"/>
      <c r="G36" s="8"/>
      <c r="H36" s="7"/>
      <c r="I36" s="19"/>
    </row>
    <row r="37" spans="2:9" x14ac:dyDescent="0.25">
      <c r="B37" s="6"/>
      <c r="C37" s="7"/>
      <c r="D37" s="8"/>
      <c r="E37" s="6"/>
      <c r="F37" s="9"/>
      <c r="G37" s="8"/>
      <c r="H37" s="7"/>
      <c r="I37" s="19"/>
    </row>
    <row r="38" spans="2:9" x14ac:dyDescent="0.25">
      <c r="B38" s="6"/>
      <c r="C38" s="7"/>
      <c r="D38" s="8"/>
      <c r="E38" s="6"/>
      <c r="F38" s="9"/>
      <c r="G38" s="8"/>
      <c r="H38" s="7"/>
      <c r="I38" s="20"/>
    </row>
    <row r="39" spans="2:9" x14ac:dyDescent="0.25">
      <c r="B39" s="6"/>
      <c r="C39" s="7"/>
      <c r="D39" s="8"/>
      <c r="E39" s="6"/>
      <c r="F39" s="9"/>
      <c r="G39" s="8"/>
      <c r="H39" s="7"/>
      <c r="I39" s="20"/>
    </row>
    <row r="40" spans="2:9" x14ac:dyDescent="0.25">
      <c r="B40" s="6"/>
      <c r="C40" s="7"/>
      <c r="D40" s="8"/>
      <c r="E40" s="6"/>
      <c r="F40" s="9"/>
      <c r="G40" s="8"/>
      <c r="H40" s="7"/>
      <c r="I40" s="20"/>
    </row>
    <row r="41" spans="2:9" x14ac:dyDescent="0.25">
      <c r="B41" s="6"/>
      <c r="C41" s="7"/>
      <c r="D41" s="8"/>
      <c r="E41" s="6"/>
      <c r="F41" s="9"/>
      <c r="G41" s="8"/>
      <c r="H41" s="7"/>
      <c r="I41" s="20"/>
    </row>
    <row r="42" spans="2:9" x14ac:dyDescent="0.25">
      <c r="B42" s="6"/>
      <c r="C42" s="7"/>
      <c r="D42" s="8"/>
      <c r="E42" s="6"/>
      <c r="F42" s="9"/>
      <c r="G42" s="8"/>
      <c r="H42" s="7"/>
      <c r="I42" s="20"/>
    </row>
    <row r="43" spans="2:9" x14ac:dyDescent="0.25">
      <c r="B43" s="6"/>
      <c r="C43" s="7"/>
      <c r="D43" s="8"/>
      <c r="E43" s="6"/>
      <c r="F43" s="9"/>
      <c r="G43" s="8"/>
      <c r="H43" s="7"/>
      <c r="I43" s="20"/>
    </row>
    <row r="44" spans="2:9" x14ac:dyDescent="0.25">
      <c r="B44" s="6"/>
      <c r="C44" s="7"/>
      <c r="D44" s="8"/>
      <c r="E44" s="6"/>
      <c r="F44" s="9"/>
      <c r="G44" s="8"/>
      <c r="H44" s="7"/>
      <c r="I44" s="20"/>
    </row>
    <row r="45" spans="2:9" x14ac:dyDescent="0.25">
      <c r="B45" s="6"/>
      <c r="C45" s="7"/>
      <c r="D45" s="8"/>
      <c r="E45" s="6"/>
      <c r="F45" s="9"/>
      <c r="G45" s="18"/>
      <c r="H45" s="7"/>
      <c r="I45" s="20"/>
    </row>
    <row r="46" spans="2:9" x14ac:dyDescent="0.25">
      <c r="B46" s="6"/>
      <c r="C46" s="7"/>
      <c r="D46" s="8"/>
      <c r="E46" s="6"/>
      <c r="F46" s="9"/>
      <c r="G46" s="8"/>
      <c r="H46" s="7"/>
      <c r="I46" s="20"/>
    </row>
    <row r="47" spans="2:9" x14ac:dyDescent="0.25">
      <c r="B47" s="6"/>
      <c r="C47" s="7"/>
      <c r="D47" s="8"/>
      <c r="E47" s="6"/>
      <c r="F47" s="9"/>
      <c r="G47" s="8"/>
      <c r="H47" s="7"/>
      <c r="I47" s="20"/>
    </row>
    <row r="48" spans="2:9" x14ac:dyDescent="0.25">
      <c r="B48" s="6"/>
      <c r="C48" s="7"/>
      <c r="D48" s="8"/>
      <c r="E48" s="6"/>
      <c r="F48" s="9"/>
      <c r="G48" s="8"/>
      <c r="H48" s="7"/>
      <c r="I48" s="20"/>
    </row>
    <row r="49" spans="2:9" x14ac:dyDescent="0.25">
      <c r="B49" s="6"/>
      <c r="C49" s="7"/>
      <c r="D49" s="8"/>
      <c r="E49" s="6"/>
      <c r="F49" s="9"/>
      <c r="G49" s="18"/>
      <c r="H49" s="7"/>
      <c r="I49" s="20"/>
    </row>
    <row r="50" spans="2:9" x14ac:dyDescent="0.25">
      <c r="B50" s="6"/>
      <c r="C50" s="7"/>
      <c r="D50" s="8"/>
      <c r="E50" s="6"/>
      <c r="F50" s="9"/>
      <c r="G50" s="8"/>
      <c r="H50" s="7"/>
      <c r="I50" s="20"/>
    </row>
    <row r="51" spans="2:9" x14ac:dyDescent="0.25">
      <c r="B51" s="6"/>
      <c r="C51" s="7"/>
      <c r="D51" s="8"/>
      <c r="E51" s="6"/>
      <c r="F51" s="9"/>
      <c r="G51" s="8"/>
      <c r="H51" s="7"/>
      <c r="I51" s="20"/>
    </row>
    <row r="52" spans="2:9" x14ac:dyDescent="0.25">
      <c r="B52" s="6"/>
      <c r="C52" s="7"/>
      <c r="D52" s="8"/>
      <c r="E52" s="6"/>
      <c r="F52" s="9"/>
      <c r="G52" s="8"/>
      <c r="H52" s="7"/>
      <c r="I52" s="20"/>
    </row>
    <row r="53" spans="2:9" ht="46.5" customHeight="1" x14ac:dyDescent="0.25">
      <c r="B53" s="6"/>
      <c r="C53" s="7"/>
      <c r="D53" s="8"/>
      <c r="E53" s="6"/>
      <c r="F53" s="9"/>
      <c r="G53" s="8"/>
      <c r="H53" s="7"/>
      <c r="I53" s="20"/>
    </row>
    <row r="54" spans="2:9" s="11" customFormat="1" x14ac:dyDescent="0.25">
      <c r="B54" s="6"/>
      <c r="C54" s="7"/>
      <c r="D54" s="8"/>
      <c r="E54" s="6"/>
      <c r="F54" s="9"/>
      <c r="G54" s="18"/>
      <c r="H54" s="7"/>
      <c r="I54" s="20"/>
    </row>
    <row r="55" spans="2:9" s="11" customFormat="1" x14ac:dyDescent="0.25">
      <c r="B55" s="6"/>
      <c r="C55" s="7"/>
      <c r="D55" s="8"/>
      <c r="E55" s="6"/>
      <c r="F55" s="9"/>
      <c r="G55" s="8"/>
      <c r="H55" s="7"/>
      <c r="I55" s="10"/>
    </row>
    <row r="56" spans="2:9" s="11" customFormat="1" x14ac:dyDescent="0.25">
      <c r="B56" s="6"/>
      <c r="C56" s="7"/>
      <c r="D56" s="8"/>
      <c r="E56" s="6"/>
      <c r="F56" s="9"/>
      <c r="G56" s="8"/>
      <c r="H56" s="7"/>
      <c r="I56" s="10"/>
    </row>
    <row r="57" spans="2:9" x14ac:dyDescent="0.25">
      <c r="D57" s="8"/>
      <c r="E57" s="6"/>
      <c r="F57" s="9"/>
      <c r="G57" s="8"/>
      <c r="H57" s="7"/>
      <c r="I57" s="10"/>
    </row>
  </sheetData>
  <mergeCells count="16">
    <mergeCell ref="B17:B18"/>
    <mergeCell ref="C17:C18"/>
    <mergeCell ref="C20:C25"/>
    <mergeCell ref="B20:B25"/>
    <mergeCell ref="B2:I3"/>
    <mergeCell ref="B6:H6"/>
    <mergeCell ref="D15:D16"/>
    <mergeCell ref="E15:E16"/>
    <mergeCell ref="F15:F16"/>
    <mergeCell ref="G15:G16"/>
    <mergeCell ref="H15:H16"/>
    <mergeCell ref="I15:I16"/>
    <mergeCell ref="B13:B16"/>
    <mergeCell ref="C13:C16"/>
    <mergeCell ref="B11:B12"/>
    <mergeCell ref="C11:C12"/>
  </mergeCells>
  <hyperlinks>
    <hyperlink ref="I20" r:id="rId1"/>
  </hyperlinks>
  <pageMargins left="0.70866141732283472" right="0.70866141732283472" top="0.74803149606299213" bottom="0.74803149606299213" header="0.31496062992125984" footer="0.31496062992125984"/>
  <pageSetup paperSize="5" scale="30" orientation="landscape" r:id="rId2"/>
  <rowBreaks count="1" manualBreakCount="1">
    <brk id="15" min="1" max="8" man="1"/>
  </rowBreak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ordenanza</vt:lpstr>
      <vt:lpstr>ordenanza!Área_de_impresión</vt:lpstr>
      <vt:lpstr>Link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fmunoz</dc:creator>
  <cp:lastModifiedBy>Punitaqui</cp:lastModifiedBy>
  <cp:lastPrinted>2012-06-04T13:01:00Z</cp:lastPrinted>
  <dcterms:created xsi:type="dcterms:W3CDTF">2011-05-18T16:59:36Z</dcterms:created>
  <dcterms:modified xsi:type="dcterms:W3CDTF">2017-07-05T21:57:41Z</dcterms:modified>
</cp:coreProperties>
</file>